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rnenwahl_Hilfsblätter\"/>
    </mc:Choice>
  </mc:AlternateContent>
  <bookViews>
    <workbookView xWindow="-120" yWindow="-120" windowWidth="20736" windowHeight="11160"/>
  </bookViews>
  <sheets>
    <sheet name="Tabelle1" sheetId="1" r:id="rId1"/>
    <sheet name="Tabelle2" sheetId="2" r:id="rId2"/>
    <sheet name="Tabelle3" sheetId="3" r:id="rId3"/>
  </sheets>
  <definedNames>
    <definedName name="_xlnm.Print_Area" localSheetId="0">Tabelle1!$A$1:$E$47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1" l="1"/>
  <c r="E8" i="1" l="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7" i="1" l="1"/>
  <c r="E5" i="1"/>
  <c r="D41" i="1" l="1"/>
  <c r="E41" i="1" l="1"/>
  <c r="E43" i="1" s="1"/>
  <c r="A46" i="1" l="1"/>
  <c r="G5" i="1"/>
  <c r="G7" i="1"/>
  <c r="G6" i="1"/>
  <c r="A44" i="1"/>
  <c r="A45" i="1"/>
</calcChain>
</file>

<file path=xl/comments1.xml><?xml version="1.0" encoding="utf-8"?>
<comments xmlns="http://schemas.openxmlformats.org/spreadsheetml/2006/main">
  <authors>
    <author>Herbert Schibelka</author>
    <author>Schibelka</author>
  </authors>
  <commentList>
    <comment ref="C4" authorId="0" shapeId="0">
      <text>
        <r>
          <rPr>
            <b/>
            <sz val="8"/>
            <color indexed="81"/>
            <rFont val="Tahoma"/>
            <family val="2"/>
          </rPr>
          <t>Herbert Schibelka:</t>
        </r>
        <r>
          <rPr>
            <sz val="8"/>
            <color indexed="81"/>
            <rFont val="Tahoma"/>
            <family val="2"/>
          </rPr>
          <t xml:space="preserve">
</t>
        </r>
        <r>
          <rPr>
            <sz val="10"/>
            <color indexed="81"/>
            <rFont val="Tahoma"/>
            <family val="2"/>
          </rPr>
          <t xml:space="preserve">(1. Arbeitsschritt) 
Alle Stimmzettel in der Urne zählen und das Ergbnis notieren.
Dann:
nach Wahlvorschlägen und ungekennzeichneten Stimmen stapeln und zählen;
Deswegen 
a)  </t>
        </r>
        <r>
          <rPr>
            <sz val="10"/>
            <color indexed="10"/>
            <rFont val="Tahoma"/>
            <family val="2"/>
          </rPr>
          <t xml:space="preserve">höchstens </t>
        </r>
        <r>
          <rPr>
            <b/>
            <sz val="14"/>
            <color indexed="10"/>
            <rFont val="Tahoma"/>
            <family val="2"/>
          </rPr>
          <t>34</t>
        </r>
        <r>
          <rPr>
            <sz val="10"/>
            <color indexed="10"/>
            <rFont val="Tahoma"/>
            <family val="2"/>
          </rPr>
          <t xml:space="preserve"> Stapel nach Wahlvorschlägen
b) </t>
        </r>
        <r>
          <rPr>
            <b/>
            <sz val="12"/>
            <color indexed="10"/>
            <rFont val="Tahoma"/>
            <family val="2"/>
          </rPr>
          <t>+ 1</t>
        </r>
        <r>
          <rPr>
            <sz val="10"/>
            <color indexed="10"/>
            <rFont val="Tahoma"/>
            <family val="2"/>
          </rPr>
          <t xml:space="preserve"> Stapel mit ungekennzeichneten Stimmzetteln
c) </t>
        </r>
        <r>
          <rPr>
            <b/>
            <sz val="12"/>
            <color indexed="10"/>
            <rFont val="Tahoma"/>
            <family val="2"/>
          </rPr>
          <t>+ 1</t>
        </r>
        <r>
          <rPr>
            <sz val="10"/>
            <color indexed="10"/>
            <rFont val="Tahoma"/>
            <family val="2"/>
          </rPr>
          <t xml:space="preserve"> Stapel mit unklaren Stimmabgaben, über die noch zu beschleßen sein wird
Der Stapel zu c) wurde ausgesondert und von einem vom Wahlvorsteher dazu bestimmten Beisitzer in Verwahrung genommen.
Bildung der Zwischenzumme I (ZS I)
</t>
        </r>
        <r>
          <rPr>
            <sz val="10"/>
            <color indexed="81"/>
            <rFont val="Tahoma"/>
            <family val="2"/>
          </rPr>
          <t xml:space="preserve">Zählergebnis in ZSI eintragen 
ZSI C  = ungültige Stimmen (unkennzeichnete Stimmzettel)
ZSI D1, D2 usw. = Wahlvorschlag
ZSI D = Summe der gültigen Stimmen
</t>
        </r>
        <r>
          <rPr>
            <sz val="10"/>
            <color indexed="10"/>
            <rFont val="Tahoma"/>
            <family val="2"/>
          </rPr>
          <t xml:space="preserve">
</t>
        </r>
        <r>
          <rPr>
            <sz val="10"/>
            <color indexed="81"/>
            <rFont val="Tahoma"/>
            <family val="2"/>
          </rPr>
          <t>Legen Sie diese Stapel sortiert zur Seite, Sie benötigen sie zurzeit nicht mehr
Es folgt der 2. Arbeitsschritt</t>
        </r>
      </text>
    </comment>
    <comment ref="D4" authorId="1" shapeId="0">
      <text>
        <r>
          <rPr>
            <b/>
            <sz val="10"/>
            <color indexed="81"/>
            <rFont val="Tahoma"/>
            <family val="2"/>
          </rPr>
          <t>Schibelka:</t>
        </r>
        <r>
          <rPr>
            <sz val="10"/>
            <color indexed="81"/>
            <rFont val="Tahoma"/>
            <family val="2"/>
          </rPr>
          <t xml:space="preserve">
(2. Arbeitsschritt)
</t>
        </r>
        <r>
          <rPr>
            <b/>
            <sz val="10"/>
            <color indexed="81"/>
            <rFont val="Tahoma"/>
            <family val="2"/>
          </rPr>
          <t>Zwischensummenbildung II)</t>
        </r>
        <r>
          <rPr>
            <sz val="10"/>
            <color indexed="81"/>
            <rFont val="Tahoma"/>
            <family val="2"/>
          </rPr>
          <t xml:space="preserve">
Stapel C) sortieren nach gültigenStimmen für den Wahlvorschlage und ungültigen Stimmen (je Stimmzettel ist 1 Beschluss erforderlich. </t>
        </r>
        <r>
          <rPr>
            <sz val="18"/>
            <color indexed="81"/>
            <rFont val="Tahoma"/>
            <family val="2"/>
          </rPr>
          <t>Das Abstimmungsergebnis auf der Rückseite vermerken, Stimmzettel forlaufend Nummerieren.</t>
        </r>
        <r>
          <rPr>
            <sz val="10"/>
            <color indexed="81"/>
            <rFont val="Tahoma"/>
            <family val="2"/>
          </rPr>
          <t xml:space="preserve">
Höchstens </t>
        </r>
        <r>
          <rPr>
            <sz val="26"/>
            <color indexed="81"/>
            <rFont val="Tahoma"/>
            <family val="2"/>
          </rPr>
          <t>34</t>
        </r>
        <r>
          <rPr>
            <b/>
            <sz val="16"/>
            <color indexed="81"/>
            <rFont val="Tahoma"/>
            <family val="2"/>
          </rPr>
          <t>!!</t>
        </r>
        <r>
          <rPr>
            <b/>
            <sz val="12"/>
            <color indexed="81"/>
            <rFont val="Tahoma"/>
            <family val="2"/>
          </rPr>
          <t xml:space="preserve"> </t>
        </r>
        <r>
          <rPr>
            <sz val="10"/>
            <color indexed="81"/>
            <rFont val="Tahoma"/>
            <family val="2"/>
          </rPr>
          <t xml:space="preserve">Stapel nach für "gültig erklärten" Wahlvorschlägen
</t>
        </r>
        <r>
          <rPr>
            <b/>
            <sz val="14"/>
            <color indexed="81"/>
            <rFont val="Tahoma"/>
            <family val="2"/>
          </rPr>
          <t>+ 1</t>
        </r>
        <r>
          <rPr>
            <sz val="10"/>
            <color indexed="81"/>
            <rFont val="Tahoma"/>
            <family val="2"/>
          </rPr>
          <t xml:space="preserve"> Stapel ungültiger Stimme
Zählergebnis in </t>
        </r>
        <r>
          <rPr>
            <b/>
            <sz val="10"/>
            <color indexed="17"/>
            <rFont val="Tahoma"/>
            <family val="2"/>
          </rPr>
          <t>ZSII</t>
        </r>
        <r>
          <rPr>
            <sz val="10"/>
            <color indexed="81"/>
            <rFont val="Tahoma"/>
            <family val="2"/>
          </rPr>
          <t xml:space="preserve"> eintragen 
ZSII C = ungültige Stimmen
ZSII D1, D2 usw. = Wahlvorschlag
ZSII D = Summe der durch Beschluüsse für gültig erklärten Stimmen für den Wahlvorschlag
</t>
        </r>
        <r>
          <rPr>
            <b/>
            <sz val="10"/>
            <color indexed="81"/>
            <rFont val="Tahoma"/>
            <family val="2"/>
          </rPr>
          <t xml:space="preserve">
Wenn die Addition in der Spalte "Insgesamt" korrekt ist, dann fügen Sie diese Stimmzettel der Niederschrift hinzu.
</t>
        </r>
        <r>
          <rPr>
            <sz val="10"/>
            <color indexed="81"/>
            <rFont val="Tahoma"/>
            <family val="2"/>
          </rPr>
          <t xml:space="preserve">
</t>
        </r>
      </text>
    </comment>
    <comment ref="G5" authorId="1" shapeId="0">
      <text>
        <r>
          <rPr>
            <b/>
            <sz val="10"/>
            <color indexed="81"/>
            <rFont val="Tahoma"/>
            <family val="2"/>
          </rPr>
          <t>Schibelka:</t>
        </r>
        <r>
          <rPr>
            <sz val="10"/>
            <color indexed="81"/>
            <rFont val="Tahoma"/>
            <family val="2"/>
          </rPr>
          <t xml:space="preserve">
Aussage gilt nur dann, wenn Werte in 
ZS I </t>
        </r>
        <r>
          <rPr>
            <b/>
            <sz val="10"/>
            <color indexed="81"/>
            <rFont val="Tahoma"/>
            <family val="2"/>
          </rPr>
          <t>und</t>
        </r>
        <r>
          <rPr>
            <sz val="10"/>
            <color indexed="81"/>
            <rFont val="Tahoma"/>
            <family val="2"/>
          </rPr>
          <t xml:space="preserve"> ZS II eingetragen sind</t>
        </r>
      </text>
    </comment>
    <comment ref="A44" authorId="1" shapeId="0">
      <text>
        <r>
          <rPr>
            <b/>
            <sz val="10"/>
            <color indexed="81"/>
            <rFont val="Tahoma"/>
            <family val="2"/>
          </rPr>
          <t>Schibelka:</t>
        </r>
        <r>
          <rPr>
            <sz val="10"/>
            <color indexed="81"/>
            <rFont val="Tahoma"/>
            <family val="2"/>
          </rPr>
          <t xml:space="preserve">
Aussage gilt nur dann, wenn Werte in 
ZS I </t>
        </r>
        <r>
          <rPr>
            <b/>
            <sz val="10"/>
            <color indexed="81"/>
            <rFont val="Tahoma"/>
            <family val="2"/>
          </rPr>
          <t>und</t>
        </r>
        <r>
          <rPr>
            <sz val="10"/>
            <color indexed="81"/>
            <rFont val="Tahoma"/>
            <family val="2"/>
          </rPr>
          <t xml:space="preserve"> ZS II eingetragen sind</t>
        </r>
      </text>
    </comment>
  </commentList>
</comments>
</file>

<file path=xl/sharedStrings.xml><?xml version="1.0" encoding="utf-8"?>
<sst xmlns="http://schemas.openxmlformats.org/spreadsheetml/2006/main" count="84" uniqueCount="83">
  <si>
    <t>SPD</t>
  </si>
  <si>
    <t>CDU</t>
  </si>
  <si>
    <t>FDP</t>
  </si>
  <si>
    <t>ungültige</t>
  </si>
  <si>
    <t>D</t>
  </si>
  <si>
    <t>B</t>
  </si>
  <si>
    <t>Insgesamt</t>
  </si>
  <si>
    <t>D 1</t>
  </si>
  <si>
    <t>D 2</t>
  </si>
  <si>
    <t>D 3</t>
  </si>
  <si>
    <t>D 4</t>
  </si>
  <si>
    <t>D 5</t>
  </si>
  <si>
    <t>D 6</t>
  </si>
  <si>
    <t>D 7</t>
  </si>
  <si>
    <t>D 8</t>
  </si>
  <si>
    <t>D 9</t>
  </si>
  <si>
    <t>D 10</t>
  </si>
  <si>
    <t>D 11</t>
  </si>
  <si>
    <t>D 12</t>
  </si>
  <si>
    <t>D 13</t>
  </si>
  <si>
    <t>D 14</t>
  </si>
  <si>
    <t>D 15</t>
  </si>
  <si>
    <t>D 16</t>
  </si>
  <si>
    <t>D 17</t>
  </si>
  <si>
    <t>D 18</t>
  </si>
  <si>
    <t>D 19</t>
  </si>
  <si>
    <t>D 20</t>
  </si>
  <si>
    <t>D 21</t>
  </si>
  <si>
    <t>D 22</t>
  </si>
  <si>
    <t>D 23</t>
  </si>
  <si>
    <t>D 24</t>
  </si>
  <si>
    <t>C</t>
  </si>
  <si>
    <t>gültige Erstimmen</t>
  </si>
  <si>
    <t>Wähler im Wahllokal</t>
  </si>
  <si>
    <t>B 1</t>
  </si>
  <si>
    <t>GRÜNE</t>
  </si>
  <si>
    <t>Wähler insgesamt (Stimmzettel in der Wahlurne)</t>
  </si>
  <si>
    <t>C + D = B</t>
  </si>
  <si>
    <t>DIE LINKE</t>
  </si>
  <si>
    <t>PIRATEN</t>
  </si>
  <si>
    <t>ÖDP</t>
  </si>
  <si>
    <t>MLPD</t>
  </si>
  <si>
    <t>AfD</t>
  </si>
  <si>
    <t>FREIE WÄHLER</t>
  </si>
  <si>
    <t>DKP</t>
  </si>
  <si>
    <t>darunter mit Wahlschein</t>
  </si>
  <si>
    <t>SGP</t>
  </si>
  <si>
    <t>Tierschutzpartei</t>
  </si>
  <si>
    <t>FAMILIE</t>
  </si>
  <si>
    <t>TIERSCHUTZ hier!</t>
  </si>
  <si>
    <t>Bündnis C</t>
  </si>
  <si>
    <t>BIG</t>
  </si>
  <si>
    <t>MENSCHLICHE WELT</t>
  </si>
  <si>
    <t>D 25</t>
  </si>
  <si>
    <t>D 26</t>
  </si>
  <si>
    <t>D 27</t>
  </si>
  <si>
    <t>D 28</t>
  </si>
  <si>
    <t>D 29</t>
  </si>
  <si>
    <t>D 30</t>
  </si>
  <si>
    <t>D 31</t>
  </si>
  <si>
    <t>D 32</t>
  </si>
  <si>
    <t>D 33</t>
  </si>
  <si>
    <t>D 34</t>
  </si>
  <si>
    <r>
      <t>ZS I</t>
    </r>
    <r>
      <rPr>
        <sz val="10"/>
        <color indexed="9"/>
        <rFont val="Arial"/>
        <family val="2"/>
      </rPr>
      <t xml:space="preserve">                    </t>
    </r>
    <r>
      <rPr>
        <b/>
        <sz val="8"/>
        <color indexed="9"/>
        <rFont val="Arial"/>
        <family val="2"/>
      </rPr>
      <t xml:space="preserve"> (1. Arbeitsschritt) eindeutige Stimmzettel für den Wahlvorschlag oder Stimmzettel wurde ungekennzeichnet abgegeben;        </t>
    </r>
  </si>
  <si>
    <r>
      <t>ZS II</t>
    </r>
    <r>
      <rPr>
        <sz val="10"/>
        <rFont val="Arial"/>
        <family val="2"/>
      </rPr>
      <t xml:space="preserve">           </t>
    </r>
    <r>
      <rPr>
        <b/>
        <sz val="10"/>
        <rFont val="Arial"/>
        <family val="2"/>
      </rPr>
      <t xml:space="preserve">     </t>
    </r>
    <r>
      <rPr>
        <b/>
        <sz val="8"/>
        <rFont val="Arial"/>
        <family val="2"/>
      </rPr>
      <t xml:space="preserve">  (2. Arbeitsschritt) Zählung der unklaren Stimmzettel - Beschluss-Stimmzettel)</t>
    </r>
  </si>
  <si>
    <t>Stimmen</t>
  </si>
  <si>
    <t>DIE PARTEI</t>
  </si>
  <si>
    <t>MERA25</t>
  </si>
  <si>
    <t>PdH</t>
  </si>
  <si>
    <t>HEIMAT</t>
  </si>
  <si>
    <t>Verjüngungsforschung</t>
  </si>
  <si>
    <t>ABG</t>
  </si>
  <si>
    <t>dieBasis</t>
  </si>
  <si>
    <t>BÜNDNIS DEUTSCHLAND</t>
  </si>
  <si>
    <t>BSW</t>
  </si>
  <si>
    <t>DAVA</t>
  </si>
  <si>
    <t>KLIMALISTE</t>
  </si>
  <si>
    <t>LETZTE GENERATION</t>
  </si>
  <si>
    <t>PDV</t>
  </si>
  <si>
    <t>V-Partei³</t>
  </si>
  <si>
    <t>PdF</t>
  </si>
  <si>
    <t>Volt</t>
  </si>
  <si>
    <t>größer/kleiner(-) als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</si>
</sst>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0"/>
      <name val="Arial"/>
    </font>
    <font>
      <sz val="8"/>
      <name val="Arial"/>
      <family val="2"/>
    </font>
    <font>
      <b/>
      <sz val="10"/>
      <name val="Arial"/>
      <family val="2"/>
    </font>
    <font>
      <b/>
      <sz val="10"/>
      <color indexed="10"/>
      <name val="Arial"/>
      <family val="2"/>
    </font>
    <font>
      <sz val="14"/>
      <name val="Arial"/>
      <family val="2"/>
    </font>
    <font>
      <b/>
      <sz val="14"/>
      <name val="Arial"/>
      <family val="2"/>
    </font>
    <font>
      <sz val="8"/>
      <color indexed="81"/>
      <name val="Tahoma"/>
      <family val="2"/>
    </font>
    <font>
      <b/>
      <sz val="8"/>
      <color indexed="81"/>
      <name val="Tahoma"/>
      <family val="2"/>
    </font>
    <font>
      <b/>
      <sz val="16"/>
      <name val="Arial"/>
      <family val="2"/>
    </font>
    <font>
      <b/>
      <sz val="12"/>
      <name val="Arial"/>
      <family val="2"/>
    </font>
    <font>
      <b/>
      <sz val="8"/>
      <name val="Arial"/>
      <family val="2"/>
    </font>
    <font>
      <b/>
      <sz val="10"/>
      <color indexed="9"/>
      <name val="Arial"/>
      <family val="2"/>
    </font>
    <font>
      <sz val="10"/>
      <color indexed="9"/>
      <name val="Arial"/>
      <family val="2"/>
    </font>
    <font>
      <b/>
      <sz val="8"/>
      <color indexed="9"/>
      <name val="Arial"/>
      <family val="2"/>
    </font>
    <font>
      <b/>
      <sz val="10"/>
      <color indexed="81"/>
      <name val="Tahoma"/>
      <family val="2"/>
    </font>
    <font>
      <b/>
      <sz val="12"/>
      <color indexed="81"/>
      <name val="Tahoma"/>
      <family val="2"/>
    </font>
    <font>
      <sz val="10"/>
      <color indexed="81"/>
      <name val="Tahoma"/>
      <family val="2"/>
    </font>
    <font>
      <b/>
      <sz val="10"/>
      <color indexed="17"/>
      <name val="Tahoma"/>
      <family val="2"/>
    </font>
    <font>
      <sz val="10"/>
      <color indexed="10"/>
      <name val="Tahoma"/>
      <family val="2"/>
    </font>
    <font>
      <b/>
      <sz val="14"/>
      <color indexed="10"/>
      <name val="Tahoma"/>
      <family val="2"/>
    </font>
    <font>
      <b/>
      <sz val="16"/>
      <color indexed="81"/>
      <name val="Tahoma"/>
      <family val="2"/>
    </font>
    <font>
      <sz val="12"/>
      <name val="Arial"/>
      <family val="2"/>
    </font>
    <font>
      <sz val="10"/>
      <name val="Arial"/>
      <family val="2"/>
    </font>
    <font>
      <sz val="20"/>
      <color rgb="FFFF0000"/>
      <name val="Arial"/>
      <family val="2"/>
    </font>
    <font>
      <b/>
      <sz val="16"/>
      <color indexed="10"/>
      <name val="Arial"/>
      <family val="2"/>
    </font>
    <font>
      <b/>
      <sz val="24"/>
      <color indexed="8"/>
      <name val="Arial"/>
      <family val="2"/>
    </font>
    <font>
      <sz val="26"/>
      <color indexed="81"/>
      <name val="Tahoma"/>
      <family val="2"/>
    </font>
    <font>
      <sz val="18"/>
      <color indexed="81"/>
      <name val="Tahoma"/>
      <family val="2"/>
    </font>
    <font>
      <b/>
      <sz val="12"/>
      <color indexed="10"/>
      <name val="Tahoma"/>
      <family val="2"/>
    </font>
    <font>
      <b/>
      <sz val="14"/>
      <color indexed="81"/>
      <name val="Tahoma"/>
      <family val="2"/>
    </font>
  </fonts>
  <fills count="8">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10"/>
        <bgColor indexed="64"/>
      </patternFill>
    </fill>
    <fill>
      <patternFill patternType="solid">
        <fgColor indexed="11"/>
        <bgColor indexed="64"/>
      </patternFill>
    </fill>
    <fill>
      <patternFill patternType="solid">
        <fgColor indexed="8"/>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right/>
      <top style="thin">
        <color theme="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9">
    <xf numFmtId="0" fontId="0" fillId="0" borderId="0" xfId="0"/>
    <xf numFmtId="0" fontId="3" fillId="0" borderId="0" xfId="0" applyFont="1"/>
    <xf numFmtId="0" fontId="8" fillId="3" borderId="1" xfId="0" applyFont="1" applyFill="1" applyBorder="1"/>
    <xf numFmtId="0" fontId="5" fillId="3" borderId="1" xfId="0" applyFont="1" applyFill="1" applyBorder="1"/>
    <xf numFmtId="0" fontId="11" fillId="4" borderId="2" xfId="0" applyFont="1" applyFill="1" applyBorder="1" applyAlignment="1">
      <alignment horizontal="center" vertical="top" wrapText="1"/>
    </xf>
    <xf numFmtId="0" fontId="3" fillId="5" borderId="2" xfId="0" applyFont="1" applyFill="1" applyBorder="1" applyAlignment="1">
      <alignment horizontal="center" vertical="top" wrapText="1"/>
    </xf>
    <xf numFmtId="0" fontId="2" fillId="2" borderId="2" xfId="0" applyFont="1" applyFill="1" applyBorder="1" applyAlignment="1">
      <alignment horizontal="center"/>
    </xf>
    <xf numFmtId="0" fontId="5" fillId="2" borderId="2" xfId="0" applyFont="1" applyFill="1" applyBorder="1"/>
    <xf numFmtId="0" fontId="2" fillId="2" borderId="2" xfId="0" applyFont="1" applyFill="1" applyBorder="1" applyAlignment="1">
      <alignment vertical="center"/>
    </xf>
    <xf numFmtId="0" fontId="5" fillId="2" borderId="2" xfId="0" applyFont="1" applyFill="1" applyBorder="1" applyAlignment="1">
      <alignment vertical="center"/>
    </xf>
    <xf numFmtId="0" fontId="9" fillId="2" borderId="2" xfId="0" applyFont="1" applyFill="1" applyBorder="1"/>
    <xf numFmtId="0" fontId="9" fillId="2" borderId="2" xfId="0" applyFont="1" applyFill="1" applyBorder="1" applyAlignment="1">
      <alignment vertical="center"/>
    </xf>
    <xf numFmtId="3" fontId="9" fillId="4" borderId="2" xfId="0" applyNumberFormat="1" applyFont="1" applyFill="1" applyBorder="1" applyProtection="1">
      <protection locked="0"/>
    </xf>
    <xf numFmtId="3" fontId="9" fillId="5" borderId="2" xfId="0" applyNumberFormat="1" applyFont="1" applyFill="1" applyBorder="1" applyProtection="1">
      <protection locked="0"/>
    </xf>
    <xf numFmtId="3" fontId="9" fillId="2" borderId="2" xfId="0" applyNumberFormat="1" applyFont="1" applyFill="1" applyBorder="1"/>
    <xf numFmtId="0" fontId="9" fillId="4" borderId="2" xfId="0" applyFont="1" applyFill="1" applyBorder="1" applyAlignment="1" applyProtection="1">
      <alignment vertical="center"/>
      <protection locked="0"/>
    </xf>
    <xf numFmtId="0" fontId="9" fillId="5" borderId="2" xfId="0" applyFont="1" applyFill="1" applyBorder="1" applyAlignment="1" applyProtection="1">
      <alignment vertical="center"/>
      <protection locked="0"/>
    </xf>
    <xf numFmtId="1" fontId="9" fillId="4" borderId="2" xfId="0" applyNumberFormat="1" applyFont="1" applyFill="1" applyBorder="1" applyAlignment="1" applyProtection="1">
      <alignment vertical="center"/>
      <protection locked="0"/>
    </xf>
    <xf numFmtId="3" fontId="9" fillId="4" borderId="2" xfId="0" applyNumberFormat="1" applyFont="1" applyFill="1" applyBorder="1" applyAlignment="1">
      <alignment vertical="center"/>
    </xf>
    <xf numFmtId="3" fontId="9" fillId="5" borderId="2" xfId="0" applyNumberFormat="1" applyFont="1" applyFill="1" applyBorder="1" applyAlignment="1">
      <alignment vertical="center"/>
    </xf>
    <xf numFmtId="3" fontId="9" fillId="2" borderId="2" xfId="0" applyNumberFormat="1" applyFont="1" applyFill="1" applyBorder="1" applyAlignment="1">
      <alignment vertical="center"/>
    </xf>
    <xf numFmtId="1" fontId="9" fillId="5" borderId="2" xfId="0" applyNumberFormat="1" applyFont="1" applyFill="1" applyBorder="1" applyAlignment="1" applyProtection="1">
      <alignment vertical="center"/>
      <protection locked="0"/>
    </xf>
    <xf numFmtId="1" fontId="9" fillId="2" borderId="2" xfId="0" applyNumberFormat="1" applyFont="1" applyFill="1" applyBorder="1" applyAlignment="1">
      <alignment vertical="center"/>
    </xf>
    <xf numFmtId="0" fontId="0" fillId="6" borderId="2" xfId="0" applyFill="1" applyBorder="1" applyAlignment="1">
      <alignment horizontal="center"/>
    </xf>
    <xf numFmtId="0" fontId="21" fillId="2" borderId="2" xfId="0" applyFont="1" applyFill="1" applyBorder="1" applyAlignment="1">
      <alignment horizontal="center" vertical="center"/>
    </xf>
    <xf numFmtId="0" fontId="21" fillId="2" borderId="2" xfId="0" applyFont="1" applyFill="1" applyBorder="1" applyAlignment="1">
      <alignment horizontal="center"/>
    </xf>
    <xf numFmtId="0" fontId="0" fillId="2" borderId="2" xfId="0" applyFill="1" applyBorder="1" applyAlignment="1">
      <alignment horizontal="center"/>
    </xf>
    <xf numFmtId="0" fontId="21" fillId="0" borderId="1" xfId="0" applyFont="1" applyBorder="1" applyAlignment="1">
      <alignment horizontal="left" vertical="center"/>
    </xf>
    <xf numFmtId="0" fontId="21" fillId="0" borderId="1" xfId="0" applyFont="1" applyBorder="1" applyAlignment="1">
      <alignment horizontal="left" vertical="center" wrapText="1" shrinkToFit="1"/>
    </xf>
    <xf numFmtId="0" fontId="0" fillId="2" borderId="2" xfId="0" applyFill="1" applyBorder="1" applyAlignment="1">
      <alignment horizontal="right"/>
    </xf>
    <xf numFmtId="0" fontId="8" fillId="3" borderId="1" xfId="0" applyFont="1" applyFill="1" applyBorder="1" applyAlignment="1" applyProtection="1">
      <alignment horizontal="right"/>
      <protection locked="0"/>
    </xf>
    <xf numFmtId="0" fontId="0" fillId="0" borderId="0" xfId="0" applyProtection="1">
      <protection locked="0"/>
    </xf>
    <xf numFmtId="0" fontId="24" fillId="3" borderId="1" xfId="0" applyFont="1" applyFill="1" applyBorder="1" applyAlignment="1" applyProtection="1">
      <alignment horizontal="right" shrinkToFit="1"/>
      <protection locked="0"/>
    </xf>
    <xf numFmtId="0" fontId="5" fillId="7" borderId="10" xfId="0" applyFont="1" applyFill="1" applyBorder="1" applyAlignment="1">
      <alignment horizontal="center"/>
    </xf>
    <xf numFmtId="0" fontId="5" fillId="7" borderId="11" xfId="0" applyFont="1" applyFill="1" applyBorder="1" applyAlignment="1">
      <alignment horizontal="center"/>
    </xf>
    <xf numFmtId="0" fontId="5" fillId="7" borderId="12" xfId="0" applyFont="1" applyFill="1" applyBorder="1" applyAlignment="1">
      <alignment horizontal="center"/>
    </xf>
    <xf numFmtId="0" fontId="9" fillId="7" borderId="13" xfId="0" applyFont="1" applyFill="1" applyBorder="1" applyAlignment="1">
      <alignment horizontal="center"/>
    </xf>
    <xf numFmtId="0" fontId="9" fillId="7" borderId="0" xfId="0" applyFont="1" applyFill="1" applyAlignment="1">
      <alignment horizontal="center"/>
    </xf>
    <xf numFmtId="0" fontId="9" fillId="7" borderId="14" xfId="0" applyFont="1" applyFill="1" applyBorder="1" applyAlignment="1">
      <alignment horizontal="center"/>
    </xf>
    <xf numFmtId="3" fontId="25" fillId="7" borderId="13" xfId="0" applyNumberFormat="1" applyFont="1" applyFill="1" applyBorder="1" applyAlignment="1">
      <alignment horizontal="center"/>
    </xf>
    <xf numFmtId="3" fontId="25" fillId="7" borderId="0" xfId="0" applyNumberFormat="1" applyFont="1" applyFill="1" applyAlignment="1">
      <alignment horizontal="center"/>
    </xf>
    <xf numFmtId="3" fontId="25" fillId="7" borderId="14" xfId="0" applyNumberFormat="1" applyFont="1" applyFill="1" applyBorder="1" applyAlignment="1">
      <alignment horizontal="center"/>
    </xf>
    <xf numFmtId="0" fontId="23" fillId="7" borderId="15" xfId="0" applyFont="1" applyFill="1" applyBorder="1" applyAlignment="1">
      <alignment horizontal="center"/>
    </xf>
    <xf numFmtId="0" fontId="0" fillId="7" borderId="16" xfId="0" applyFill="1" applyBorder="1" applyAlignment="1">
      <alignment horizontal="center"/>
    </xf>
    <xf numFmtId="0" fontId="0" fillId="7" borderId="17" xfId="0" applyFill="1" applyBorder="1" applyAlignment="1">
      <alignment horizontal="center"/>
    </xf>
    <xf numFmtId="0" fontId="5" fillId="0" borderId="9" xfId="0" applyFont="1" applyBorder="1" applyAlignment="1">
      <alignment horizontal="center"/>
    </xf>
    <xf numFmtId="0" fontId="9" fillId="0" borderId="0" xfId="0" applyFont="1" applyAlignment="1">
      <alignment horizontal="center"/>
    </xf>
    <xf numFmtId="3" fontId="25" fillId="0" borderId="0" xfId="0" applyNumberFormat="1" applyFont="1" applyAlignment="1">
      <alignment horizontal="center"/>
    </xf>
    <xf numFmtId="0" fontId="23" fillId="0" borderId="0" xfId="0" applyFont="1" applyAlignment="1">
      <alignment horizontal="center"/>
    </xf>
    <xf numFmtId="0" fontId="0" fillId="0" borderId="0" xfId="0" applyAlignment="1">
      <alignment horizontal="center"/>
    </xf>
    <xf numFmtId="0" fontId="8" fillId="3" borderId="3" xfId="0" applyFont="1" applyFill="1" applyBorder="1" applyAlignment="1">
      <alignment horizontal="center"/>
    </xf>
    <xf numFmtId="0" fontId="8" fillId="3" borderId="5" xfId="0" applyFont="1" applyFill="1" applyBorder="1" applyAlignment="1">
      <alignment horizontal="center"/>
    </xf>
    <xf numFmtId="0" fontId="8" fillId="3" borderId="4" xfId="0" applyFont="1" applyFill="1" applyBorder="1" applyAlignment="1">
      <alignment horizontal="center"/>
    </xf>
    <xf numFmtId="0" fontId="24" fillId="3" borderId="3" xfId="0" applyFont="1" applyFill="1" applyBorder="1" applyAlignment="1">
      <alignment horizontal="right" shrinkToFit="1"/>
    </xf>
    <xf numFmtId="0" fontId="24" fillId="3" borderId="5" xfId="0" applyFont="1" applyFill="1" applyBorder="1" applyAlignment="1">
      <alignment horizontal="right" shrinkToFit="1"/>
    </xf>
    <xf numFmtId="0" fontId="24" fillId="3" borderId="4" xfId="0" applyFont="1" applyFill="1" applyBorder="1" applyAlignment="1">
      <alignment horizontal="right" shrinkToFit="1"/>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8"/>
  <sheetViews>
    <sheetView tabSelected="1" zoomScale="95" zoomScaleNormal="95" zoomScaleSheetLayoutView="100" zoomScalePageLayoutView="80" workbookViewId="0">
      <selection activeCell="E1" sqref="E1"/>
    </sheetView>
  </sheetViews>
  <sheetFormatPr baseColWidth="10" defaultRowHeight="13.2" x14ac:dyDescent="0.25"/>
  <cols>
    <col min="1" max="1" width="11.44140625" customWidth="1"/>
    <col min="2" max="2" width="36.44140625" customWidth="1"/>
    <col min="3" max="3" width="17.6640625" customWidth="1"/>
    <col min="4" max="4" width="14.33203125" customWidth="1"/>
  </cols>
  <sheetData>
    <row r="1" spans="1:11" ht="21" x14ac:dyDescent="0.4">
      <c r="A1" s="2" t="s">
        <v>5</v>
      </c>
      <c r="B1" s="50" t="s">
        <v>36</v>
      </c>
      <c r="C1" s="51"/>
      <c r="D1" s="52"/>
      <c r="E1" s="30">
        <v>0</v>
      </c>
    </row>
    <row r="2" spans="1:11" ht="22.5" customHeight="1" x14ac:dyDescent="0.4">
      <c r="A2" s="3" t="s">
        <v>34</v>
      </c>
      <c r="B2" s="53" t="s">
        <v>45</v>
      </c>
      <c r="C2" s="54"/>
      <c r="D2" s="55"/>
      <c r="E2" s="32"/>
    </row>
    <row r="3" spans="1:11" ht="17.399999999999999" x14ac:dyDescent="0.3">
      <c r="A3" s="56" t="s">
        <v>65</v>
      </c>
      <c r="B3" s="57"/>
      <c r="C3" s="57"/>
      <c r="D3" s="57"/>
      <c r="E3" s="58"/>
    </row>
    <row r="4" spans="1:11" ht="115.5" customHeight="1" thickBot="1" x14ac:dyDescent="0.3">
      <c r="A4" s="26"/>
      <c r="B4" s="29"/>
      <c r="C4" s="4" t="s">
        <v>63</v>
      </c>
      <c r="D4" s="5" t="s">
        <v>64</v>
      </c>
      <c r="E4" s="6" t="s">
        <v>6</v>
      </c>
    </row>
    <row r="5" spans="1:11" ht="24" customHeight="1" x14ac:dyDescent="0.3">
      <c r="A5" s="7" t="s">
        <v>31</v>
      </c>
      <c r="B5" s="10" t="s">
        <v>3</v>
      </c>
      <c r="C5" s="12">
        <v>0</v>
      </c>
      <c r="D5" s="13">
        <v>0</v>
      </c>
      <c r="E5" s="14">
        <f>IF(B5&lt;&gt; "",C5+D5, "")</f>
        <v>0</v>
      </c>
      <c r="G5" s="33" t="str">
        <f>IF($E$43&lt;&gt;E1,"Falsch","Berechnung der Stimmen ist korrekt")</f>
        <v>Berechnung der Stimmen ist korrekt</v>
      </c>
      <c r="H5" s="34"/>
      <c r="I5" s="34"/>
      <c r="J5" s="34"/>
      <c r="K5" s="35"/>
    </row>
    <row r="6" spans="1:11" ht="32.1" customHeight="1" x14ac:dyDescent="0.3">
      <c r="A6" s="23"/>
      <c r="B6" s="23"/>
      <c r="C6" s="23"/>
      <c r="D6" s="23"/>
      <c r="E6" s="23"/>
      <c r="G6" s="36" t="b">
        <f>IF($E$43&lt;&gt;0,"Die Stapel C + D sind um")</f>
        <v>0</v>
      </c>
      <c r="H6" s="37"/>
      <c r="I6" s="37"/>
      <c r="J6" s="37"/>
      <c r="K6" s="38"/>
    </row>
    <row r="7" spans="1:11" ht="24" customHeight="1" x14ac:dyDescent="0.5">
      <c r="A7" s="8" t="s">
        <v>7</v>
      </c>
      <c r="B7" s="27" t="s">
        <v>1</v>
      </c>
      <c r="C7" s="15">
        <v>0</v>
      </c>
      <c r="D7" s="16">
        <v>0</v>
      </c>
      <c r="E7" s="22">
        <f>IF(B7&lt;&gt; "",C7+D7, "")</f>
        <v>0</v>
      </c>
      <c r="G7" s="39">
        <f>($E$1-$E$43)*-1</f>
        <v>0</v>
      </c>
      <c r="H7" s="40"/>
      <c r="I7" s="40"/>
      <c r="J7" s="40"/>
      <c r="K7" s="41"/>
    </row>
    <row r="8" spans="1:11" ht="24" customHeight="1" thickBot="1" x14ac:dyDescent="0.45">
      <c r="A8" s="8" t="s">
        <v>8</v>
      </c>
      <c r="B8" s="27" t="s">
        <v>35</v>
      </c>
      <c r="C8" s="15">
        <v>0</v>
      </c>
      <c r="D8" s="16">
        <v>0</v>
      </c>
      <c r="E8" s="22">
        <f t="shared" ref="E8:E41" si="0">IF(B8&lt;&gt; "",C8+D8, "")</f>
        <v>0</v>
      </c>
      <c r="G8" s="42" t="s">
        <v>82</v>
      </c>
      <c r="H8" s="43"/>
      <c r="I8" s="43"/>
      <c r="J8" s="43"/>
      <c r="K8" s="44"/>
    </row>
    <row r="9" spans="1:11" ht="24" customHeight="1" x14ac:dyDescent="0.25">
      <c r="A9" s="8" t="s">
        <v>9</v>
      </c>
      <c r="B9" s="27" t="s">
        <v>0</v>
      </c>
      <c r="C9" s="15">
        <v>0</v>
      </c>
      <c r="D9" s="16">
        <v>0</v>
      </c>
      <c r="E9" s="22">
        <f t="shared" si="0"/>
        <v>0</v>
      </c>
    </row>
    <row r="10" spans="1:11" ht="24" customHeight="1" x14ac:dyDescent="0.25">
      <c r="A10" s="8" t="s">
        <v>10</v>
      </c>
      <c r="B10" s="27" t="s">
        <v>42</v>
      </c>
      <c r="C10" s="15">
        <v>0</v>
      </c>
      <c r="D10" s="16">
        <v>0</v>
      </c>
      <c r="E10" s="22">
        <f t="shared" si="0"/>
        <v>0</v>
      </c>
    </row>
    <row r="11" spans="1:11" ht="24" customHeight="1" x14ac:dyDescent="0.25">
      <c r="A11" s="8" t="s">
        <v>11</v>
      </c>
      <c r="B11" s="27" t="s">
        <v>2</v>
      </c>
      <c r="C11" s="17">
        <v>0</v>
      </c>
      <c r="D11" s="21">
        <v>0</v>
      </c>
      <c r="E11" s="22">
        <f t="shared" si="0"/>
        <v>0</v>
      </c>
    </row>
    <row r="12" spans="1:11" ht="24" customHeight="1" x14ac:dyDescent="0.25">
      <c r="A12" s="8" t="s">
        <v>12</v>
      </c>
      <c r="B12" s="27" t="s">
        <v>38</v>
      </c>
      <c r="C12" s="15">
        <v>0</v>
      </c>
      <c r="D12" s="16">
        <v>0</v>
      </c>
      <c r="E12" s="22">
        <f t="shared" si="0"/>
        <v>0</v>
      </c>
    </row>
    <row r="13" spans="1:11" ht="24" customHeight="1" x14ac:dyDescent="0.25">
      <c r="A13" s="8" t="s">
        <v>13</v>
      </c>
      <c r="B13" s="27" t="s">
        <v>66</v>
      </c>
      <c r="C13" s="15">
        <v>0</v>
      </c>
      <c r="D13" s="16">
        <v>0</v>
      </c>
      <c r="E13" s="22">
        <f t="shared" si="0"/>
        <v>0</v>
      </c>
    </row>
    <row r="14" spans="1:11" ht="24" customHeight="1" x14ac:dyDescent="0.25">
      <c r="A14" s="8" t="s">
        <v>14</v>
      </c>
      <c r="B14" s="27" t="s">
        <v>47</v>
      </c>
      <c r="C14" s="15">
        <v>0</v>
      </c>
      <c r="D14" s="16">
        <v>0</v>
      </c>
      <c r="E14" s="22">
        <f t="shared" si="0"/>
        <v>0</v>
      </c>
    </row>
    <row r="15" spans="1:11" ht="24" customHeight="1" x14ac:dyDescent="0.25">
      <c r="A15" s="8" t="s">
        <v>15</v>
      </c>
      <c r="B15" s="27" t="s">
        <v>39</v>
      </c>
      <c r="C15" s="15">
        <v>0</v>
      </c>
      <c r="D15" s="16">
        <v>0</v>
      </c>
      <c r="E15" s="22">
        <f t="shared" si="0"/>
        <v>0</v>
      </c>
    </row>
    <row r="16" spans="1:11" ht="24" customHeight="1" x14ac:dyDescent="0.25">
      <c r="A16" s="8" t="s">
        <v>16</v>
      </c>
      <c r="B16" s="27" t="s">
        <v>81</v>
      </c>
      <c r="C16" s="15">
        <v>0</v>
      </c>
      <c r="D16" s="16">
        <v>0</v>
      </c>
      <c r="E16" s="22">
        <f t="shared" si="0"/>
        <v>0</v>
      </c>
    </row>
    <row r="17" spans="1:5" ht="24" customHeight="1" x14ac:dyDescent="0.25">
      <c r="A17" s="8" t="s">
        <v>17</v>
      </c>
      <c r="B17" s="27" t="s">
        <v>48</v>
      </c>
      <c r="C17" s="15">
        <v>0</v>
      </c>
      <c r="D17" s="16">
        <v>0</v>
      </c>
      <c r="E17" s="22">
        <f t="shared" si="0"/>
        <v>0</v>
      </c>
    </row>
    <row r="18" spans="1:5" ht="24" customHeight="1" x14ac:dyDescent="0.25">
      <c r="A18" s="8" t="s">
        <v>18</v>
      </c>
      <c r="B18" s="27" t="s">
        <v>43</v>
      </c>
      <c r="C18" s="15">
        <v>0</v>
      </c>
      <c r="D18" s="16">
        <v>0</v>
      </c>
      <c r="E18" s="22">
        <f t="shared" si="0"/>
        <v>0</v>
      </c>
    </row>
    <row r="19" spans="1:5" ht="24" customHeight="1" x14ac:dyDescent="0.25">
      <c r="A19" s="8" t="s">
        <v>19</v>
      </c>
      <c r="B19" s="27" t="s">
        <v>40</v>
      </c>
      <c r="C19" s="15">
        <v>0</v>
      </c>
      <c r="D19" s="16">
        <v>0</v>
      </c>
      <c r="E19" s="22">
        <f t="shared" si="0"/>
        <v>0</v>
      </c>
    </row>
    <row r="20" spans="1:5" ht="24" customHeight="1" x14ac:dyDescent="0.25">
      <c r="A20" s="8" t="s">
        <v>20</v>
      </c>
      <c r="B20" s="27" t="s">
        <v>51</v>
      </c>
      <c r="C20" s="15">
        <v>0</v>
      </c>
      <c r="D20" s="16">
        <v>0</v>
      </c>
      <c r="E20" s="22">
        <f t="shared" si="0"/>
        <v>0</v>
      </c>
    </row>
    <row r="21" spans="1:5" ht="24" customHeight="1" x14ac:dyDescent="0.25">
      <c r="A21" s="8" t="s">
        <v>21</v>
      </c>
      <c r="B21" s="27" t="s">
        <v>67</v>
      </c>
      <c r="C21" s="15">
        <v>0</v>
      </c>
      <c r="D21" s="16">
        <v>0</v>
      </c>
      <c r="E21" s="22">
        <f t="shared" si="0"/>
        <v>0</v>
      </c>
    </row>
    <row r="22" spans="1:5" ht="24" customHeight="1" x14ac:dyDescent="0.25">
      <c r="A22" s="8" t="s">
        <v>22</v>
      </c>
      <c r="B22" s="27" t="s">
        <v>49</v>
      </c>
      <c r="C22" s="15">
        <v>0</v>
      </c>
      <c r="D22" s="16">
        <v>0</v>
      </c>
      <c r="E22" s="22">
        <f t="shared" si="0"/>
        <v>0</v>
      </c>
    </row>
    <row r="23" spans="1:5" ht="24" customHeight="1" x14ac:dyDescent="0.25">
      <c r="A23" s="8" t="s">
        <v>23</v>
      </c>
      <c r="B23" s="27" t="s">
        <v>68</v>
      </c>
      <c r="C23" s="15">
        <v>0</v>
      </c>
      <c r="D23" s="16">
        <v>0</v>
      </c>
      <c r="E23" s="22">
        <f t="shared" si="0"/>
        <v>0</v>
      </c>
    </row>
    <row r="24" spans="1:5" ht="24" customHeight="1" x14ac:dyDescent="0.25">
      <c r="A24" s="8" t="s">
        <v>24</v>
      </c>
      <c r="B24" s="27" t="s">
        <v>69</v>
      </c>
      <c r="C24" s="15">
        <v>0</v>
      </c>
      <c r="D24" s="16">
        <v>0</v>
      </c>
      <c r="E24" s="22">
        <f t="shared" si="0"/>
        <v>0</v>
      </c>
    </row>
    <row r="25" spans="1:5" ht="24" customHeight="1" x14ac:dyDescent="0.25">
      <c r="A25" s="8" t="s">
        <v>25</v>
      </c>
      <c r="B25" s="27" t="s">
        <v>50</v>
      </c>
      <c r="C25" s="15">
        <v>0</v>
      </c>
      <c r="D25" s="16">
        <v>0</v>
      </c>
      <c r="E25" s="22">
        <f t="shared" si="0"/>
        <v>0</v>
      </c>
    </row>
    <row r="26" spans="1:5" ht="24" customHeight="1" x14ac:dyDescent="0.25">
      <c r="A26" s="8" t="s">
        <v>26</v>
      </c>
      <c r="B26" s="27" t="s">
        <v>70</v>
      </c>
      <c r="C26" s="15">
        <v>0</v>
      </c>
      <c r="D26" s="16">
        <v>0</v>
      </c>
      <c r="E26" s="22">
        <f t="shared" si="0"/>
        <v>0</v>
      </c>
    </row>
    <row r="27" spans="1:5" ht="24" customHeight="1" x14ac:dyDescent="0.25">
      <c r="A27" s="8" t="s">
        <v>27</v>
      </c>
      <c r="B27" s="27" t="s">
        <v>52</v>
      </c>
      <c r="C27" s="15">
        <v>0</v>
      </c>
      <c r="D27" s="16">
        <v>0</v>
      </c>
      <c r="E27" s="22">
        <f t="shared" si="0"/>
        <v>0</v>
      </c>
    </row>
    <row r="28" spans="1:5" ht="24" customHeight="1" x14ac:dyDescent="0.25">
      <c r="A28" s="8" t="s">
        <v>28</v>
      </c>
      <c r="B28" s="27" t="s">
        <v>41</v>
      </c>
      <c r="C28" s="15">
        <v>0</v>
      </c>
      <c r="D28" s="16">
        <v>0</v>
      </c>
      <c r="E28" s="22">
        <f t="shared" si="0"/>
        <v>0</v>
      </c>
    </row>
    <row r="29" spans="1:5" ht="24" customHeight="1" x14ac:dyDescent="0.25">
      <c r="A29" s="8" t="s">
        <v>29</v>
      </c>
      <c r="B29" s="27" t="s">
        <v>44</v>
      </c>
      <c r="C29" s="15">
        <v>0</v>
      </c>
      <c r="D29" s="16">
        <v>0</v>
      </c>
      <c r="E29" s="22">
        <f t="shared" si="0"/>
        <v>0</v>
      </c>
    </row>
    <row r="30" spans="1:5" ht="24" customHeight="1" x14ac:dyDescent="0.25">
      <c r="A30" s="8" t="s">
        <v>30</v>
      </c>
      <c r="B30" s="27" t="s">
        <v>46</v>
      </c>
      <c r="C30" s="15">
        <v>0</v>
      </c>
      <c r="D30" s="16">
        <v>0</v>
      </c>
      <c r="E30" s="22">
        <f t="shared" si="0"/>
        <v>0</v>
      </c>
    </row>
    <row r="31" spans="1:5" ht="24" customHeight="1" x14ac:dyDescent="0.25">
      <c r="A31" s="8" t="s">
        <v>53</v>
      </c>
      <c r="B31" s="27" t="s">
        <v>71</v>
      </c>
      <c r="C31" s="15">
        <v>0</v>
      </c>
      <c r="D31" s="16">
        <v>0</v>
      </c>
      <c r="E31" s="22">
        <f t="shared" si="0"/>
        <v>0</v>
      </c>
    </row>
    <row r="32" spans="1:5" ht="24" customHeight="1" x14ac:dyDescent="0.25">
      <c r="A32" s="8" t="s">
        <v>54</v>
      </c>
      <c r="B32" s="27" t="s">
        <v>72</v>
      </c>
      <c r="C32" s="15">
        <v>0</v>
      </c>
      <c r="D32" s="16">
        <v>0</v>
      </c>
      <c r="E32" s="22">
        <f t="shared" si="0"/>
        <v>0</v>
      </c>
    </row>
    <row r="33" spans="1:6" ht="24" customHeight="1" x14ac:dyDescent="0.25">
      <c r="A33" s="8" t="s">
        <v>55</v>
      </c>
      <c r="B33" s="27" t="s">
        <v>73</v>
      </c>
      <c r="C33" s="15">
        <v>0</v>
      </c>
      <c r="D33" s="16">
        <v>0</v>
      </c>
      <c r="E33" s="22">
        <f t="shared" si="0"/>
        <v>0</v>
      </c>
    </row>
    <row r="34" spans="1:6" ht="24" customHeight="1" x14ac:dyDescent="0.25">
      <c r="A34" s="8" t="s">
        <v>56</v>
      </c>
      <c r="B34" s="27" t="s">
        <v>74</v>
      </c>
      <c r="C34" s="15">
        <v>0</v>
      </c>
      <c r="D34" s="16">
        <v>0</v>
      </c>
      <c r="E34" s="22">
        <f t="shared" si="0"/>
        <v>0</v>
      </c>
    </row>
    <row r="35" spans="1:6" ht="24" customHeight="1" x14ac:dyDescent="0.25">
      <c r="A35" s="8" t="s">
        <v>57</v>
      </c>
      <c r="B35" s="27" t="s">
        <v>75</v>
      </c>
      <c r="C35" s="15">
        <v>0</v>
      </c>
      <c r="D35" s="16">
        <v>0</v>
      </c>
      <c r="E35" s="22">
        <f t="shared" si="0"/>
        <v>0</v>
      </c>
    </row>
    <row r="36" spans="1:6" ht="24" customHeight="1" x14ac:dyDescent="0.25">
      <c r="A36" s="8" t="s">
        <v>58</v>
      </c>
      <c r="B36" s="27" t="s">
        <v>76</v>
      </c>
      <c r="C36" s="15">
        <v>0</v>
      </c>
      <c r="D36" s="16">
        <v>0</v>
      </c>
      <c r="E36" s="22">
        <f t="shared" si="0"/>
        <v>0</v>
      </c>
    </row>
    <row r="37" spans="1:6" ht="31.5" customHeight="1" x14ac:dyDescent="0.25">
      <c r="A37" s="8" t="s">
        <v>59</v>
      </c>
      <c r="B37" s="27" t="s">
        <v>77</v>
      </c>
      <c r="C37" s="15">
        <v>0</v>
      </c>
      <c r="D37" s="16">
        <v>0</v>
      </c>
      <c r="E37" s="22">
        <f t="shared" si="0"/>
        <v>0</v>
      </c>
    </row>
    <row r="38" spans="1:6" ht="24" customHeight="1" x14ac:dyDescent="0.25">
      <c r="A38" s="8" t="s">
        <v>60</v>
      </c>
      <c r="B38" s="27" t="s">
        <v>78</v>
      </c>
      <c r="C38" s="15">
        <v>0</v>
      </c>
      <c r="D38" s="16">
        <v>0</v>
      </c>
      <c r="E38" s="22">
        <f t="shared" si="0"/>
        <v>0</v>
      </c>
    </row>
    <row r="39" spans="1:6" ht="24" customHeight="1" x14ac:dyDescent="0.25">
      <c r="A39" s="8" t="s">
        <v>61</v>
      </c>
      <c r="B39" s="28" t="s">
        <v>80</v>
      </c>
      <c r="C39" s="15">
        <v>0</v>
      </c>
      <c r="D39" s="16">
        <v>0</v>
      </c>
      <c r="E39" s="22">
        <f t="shared" si="0"/>
        <v>0</v>
      </c>
    </row>
    <row r="40" spans="1:6" ht="24" customHeight="1" x14ac:dyDescent="0.25">
      <c r="A40" s="8" t="s">
        <v>62</v>
      </c>
      <c r="B40" s="27" t="s">
        <v>79</v>
      </c>
      <c r="C40" s="15">
        <v>0</v>
      </c>
      <c r="D40" s="16">
        <v>0</v>
      </c>
      <c r="E40" s="22">
        <f t="shared" si="0"/>
        <v>0</v>
      </c>
    </row>
    <row r="41" spans="1:6" ht="24" customHeight="1" x14ac:dyDescent="0.25">
      <c r="A41" s="9" t="s">
        <v>4</v>
      </c>
      <c r="B41" s="11" t="s">
        <v>32</v>
      </c>
      <c r="C41" s="18">
        <f>SUM(C7:C40)</f>
        <v>0</v>
      </c>
      <c r="D41" s="19">
        <f>SUM(D7:D40)</f>
        <v>0</v>
      </c>
      <c r="E41" s="22">
        <f t="shared" si="0"/>
        <v>0</v>
      </c>
    </row>
    <row r="42" spans="1:6" ht="32.1" customHeight="1" x14ac:dyDescent="0.25">
      <c r="A42" s="25"/>
      <c r="B42" s="25"/>
      <c r="C42" s="25"/>
      <c r="D42" s="25"/>
      <c r="E42" s="25"/>
    </row>
    <row r="43" spans="1:6" ht="32.1" customHeight="1" x14ac:dyDescent="0.25">
      <c r="A43" s="11" t="s">
        <v>37</v>
      </c>
      <c r="B43" s="24" t="s">
        <v>33</v>
      </c>
      <c r="C43" s="24"/>
      <c r="D43" s="24"/>
      <c r="E43" s="20">
        <f>E41+E5</f>
        <v>0</v>
      </c>
      <c r="F43" s="1"/>
    </row>
    <row r="44" spans="1:6" ht="17.399999999999999" x14ac:dyDescent="0.3">
      <c r="A44" s="45" t="str">
        <f>IF($E$43&lt;&gt;E1,"Falsch","Berechnung der Stimmen ist korrekt")</f>
        <v>Berechnung der Stimmen ist korrekt</v>
      </c>
      <c r="B44" s="45"/>
      <c r="C44" s="45"/>
      <c r="D44" s="45"/>
      <c r="E44" s="45"/>
    </row>
    <row r="45" spans="1:6" ht="15.6" x14ac:dyDescent="0.3">
      <c r="A45" s="46" t="b">
        <f>IF($E$43&lt;&gt;0,"Die Stapel C + D sind um")</f>
        <v>0</v>
      </c>
      <c r="B45" s="46"/>
      <c r="C45" s="46"/>
      <c r="D45" s="46"/>
      <c r="E45" s="46"/>
    </row>
    <row r="46" spans="1:6" ht="30" x14ac:dyDescent="0.5">
      <c r="A46" s="47">
        <f>($E$1-$E$43)*-1</f>
        <v>0</v>
      </c>
      <c r="B46" s="47"/>
      <c r="C46" s="47"/>
      <c r="D46" s="47"/>
      <c r="E46" s="47"/>
    </row>
    <row r="47" spans="1:6" ht="24.6" x14ac:dyDescent="0.4">
      <c r="A47" s="48" t="s">
        <v>82</v>
      </c>
      <c r="B47" s="49"/>
      <c r="C47" s="49"/>
      <c r="D47" s="49"/>
      <c r="E47" s="49"/>
    </row>
    <row r="48" spans="1:6" x14ac:dyDescent="0.25">
      <c r="C48" s="31"/>
    </row>
  </sheetData>
  <sheetProtection sheet="1" selectLockedCells="1"/>
  <mergeCells count="11">
    <mergeCell ref="A45:E45"/>
    <mergeCell ref="A46:E46"/>
    <mergeCell ref="A47:E47"/>
    <mergeCell ref="B1:D1"/>
    <mergeCell ref="B2:D2"/>
    <mergeCell ref="A3:E3"/>
    <mergeCell ref="G5:K5"/>
    <mergeCell ref="G6:K6"/>
    <mergeCell ref="G7:K7"/>
    <mergeCell ref="G8:K8"/>
    <mergeCell ref="A44:E44"/>
  </mergeCells>
  <phoneticPr fontId="1" type="noConversion"/>
  <printOptions horizontalCentered="1" gridLines="1"/>
  <pageMargins left="0.23622047244094491" right="0.23622047244094491" top="0.74803149606299213" bottom="0.74803149606299213" header="0.31496062992125984" footer="0.31496062992125984"/>
  <pageSetup paperSize="9" scale="61" orientation="portrait" horizont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2" x14ac:dyDescent="0.25"/>
  <sheetData/>
  <phoneticPr fontId="1"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2" x14ac:dyDescent="0.25"/>
  <sheetData/>
  <phoneticPr fontId="1"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Tabelle1</vt:lpstr>
      <vt:lpstr>Tabelle2</vt:lpstr>
      <vt:lpstr>Tabelle3</vt:lpstr>
      <vt:lpstr>Tabelle1!Druckbereich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Schibelka</dc:creator>
  <cp:lastModifiedBy>Schibelka, Herbert</cp:lastModifiedBy>
  <cp:lastPrinted>2024-05-09T16:12:47Z</cp:lastPrinted>
  <dcterms:created xsi:type="dcterms:W3CDTF">2005-09-10T18:44:51Z</dcterms:created>
  <dcterms:modified xsi:type="dcterms:W3CDTF">2024-05-24T13:31:02Z</dcterms:modified>
</cp:coreProperties>
</file>